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edf024df8b0d021/Delen/ExplainIT/Excel/"/>
    </mc:Choice>
  </mc:AlternateContent>
  <xr:revisionPtr revIDLastSave="38" documentId="11_7ABAE138DD6432AF684758155F5DCE3AE7C079DB" xr6:coauthVersionLast="47" xr6:coauthVersionMax="47" xr10:uidLastSave="{49C7725D-8B6E-4E4A-A31D-B3883242187D}"/>
  <bookViews>
    <workbookView xWindow="-120" yWindow="-120" windowWidth="29040" windowHeight="17520" xr2:uid="{00000000-000D-0000-FFFF-FFFF00000000}"/>
  </bookViews>
  <sheets>
    <sheet name="Verkoop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1" l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H52" i="1" s="1"/>
  <c r="I50" i="1" s="1"/>
  <c r="I29" i="1" l="1"/>
  <c r="I9" i="1"/>
  <c r="I21" i="1"/>
  <c r="I33" i="1"/>
  <c r="I45" i="1"/>
  <c r="I10" i="1"/>
  <c r="I22" i="1"/>
  <c r="I34" i="1"/>
  <c r="I46" i="1"/>
  <c r="I11" i="1"/>
  <c r="I23" i="1"/>
  <c r="I35" i="1"/>
  <c r="I47" i="1"/>
  <c r="I5" i="1"/>
  <c r="I17" i="1"/>
  <c r="I41" i="1"/>
  <c r="I3" i="1"/>
  <c r="I15" i="1"/>
  <c r="I27" i="1"/>
  <c r="I39" i="1"/>
  <c r="I51" i="1"/>
  <c r="I4" i="1"/>
  <c r="I16" i="1"/>
  <c r="I28" i="1"/>
  <c r="I40" i="1"/>
  <c r="I48" i="1"/>
  <c r="I12" i="1"/>
  <c r="I24" i="1"/>
  <c r="I30" i="1"/>
  <c r="I42" i="1"/>
  <c r="I6" i="1"/>
  <c r="I18" i="1"/>
  <c r="I36" i="1"/>
  <c r="I7" i="1"/>
  <c r="I13" i="1"/>
  <c r="I19" i="1"/>
  <c r="I25" i="1"/>
  <c r="I31" i="1"/>
  <c r="I37" i="1"/>
  <c r="I43" i="1"/>
  <c r="I49" i="1"/>
  <c r="I8" i="1"/>
  <c r="I14" i="1"/>
  <c r="I20" i="1"/>
  <c r="I26" i="1"/>
  <c r="I32" i="1"/>
  <c r="I38" i="1"/>
  <c r="I44" i="1"/>
  <c r="I2" i="1"/>
  <c r="I52" i="1" l="1"/>
</calcChain>
</file>

<file path=xl/sharedStrings.xml><?xml version="1.0" encoding="utf-8"?>
<sst xmlns="http://schemas.openxmlformats.org/spreadsheetml/2006/main" count="210" uniqueCount="77">
  <si>
    <t>Datum</t>
  </si>
  <si>
    <t>TransactieID</t>
  </si>
  <si>
    <t>Regio</t>
  </si>
  <si>
    <t>Product</t>
  </si>
  <si>
    <t>Aantal</t>
  </si>
  <si>
    <t>Prijs per stuk</t>
  </si>
  <si>
    <t>Totale omzet</t>
  </si>
  <si>
    <t>Aandeel in Totaal</t>
  </si>
  <si>
    <t>TX-1000</t>
  </si>
  <si>
    <t>Zuid</t>
  </si>
  <si>
    <t>Monitor</t>
  </si>
  <si>
    <t>TX-1001</t>
  </si>
  <si>
    <t>Noord</t>
  </si>
  <si>
    <t>Smartphone</t>
  </si>
  <si>
    <t>TX-1002</t>
  </si>
  <si>
    <t>Headset</t>
  </si>
  <si>
    <t>TX-1003</t>
  </si>
  <si>
    <t>Oost</t>
  </si>
  <si>
    <t>TX-1004</t>
  </si>
  <si>
    <t>TX-1005</t>
  </si>
  <si>
    <t>West</t>
  </si>
  <si>
    <t>TX-1006</t>
  </si>
  <si>
    <t>Laptop</t>
  </si>
  <si>
    <t>TX-1007</t>
  </si>
  <si>
    <t>TX-1008</t>
  </si>
  <si>
    <t>TX-1009</t>
  </si>
  <si>
    <t>Tablet</t>
  </si>
  <si>
    <t>TX-1010</t>
  </si>
  <si>
    <t>TX-1011</t>
  </si>
  <si>
    <t>TX-1012</t>
  </si>
  <si>
    <t>TX-1013</t>
  </si>
  <si>
    <t>TX-1014</t>
  </si>
  <si>
    <t>TX-1015</t>
  </si>
  <si>
    <t>TX-1016</t>
  </si>
  <si>
    <t>TX-1017</t>
  </si>
  <si>
    <t>TX-1018</t>
  </si>
  <si>
    <t>TX-1019</t>
  </si>
  <si>
    <t>TX-1020</t>
  </si>
  <si>
    <t>TX-1021</t>
  </si>
  <si>
    <t>TX-1022</t>
  </si>
  <si>
    <t>TX-1023</t>
  </si>
  <si>
    <t>TX-1024</t>
  </si>
  <si>
    <t>TX-1025</t>
  </si>
  <si>
    <t>TX-1026</t>
  </si>
  <si>
    <t>TX-1027</t>
  </si>
  <si>
    <t>TX-1028</t>
  </si>
  <si>
    <t>TX-1029</t>
  </si>
  <si>
    <t>TX-1030</t>
  </si>
  <si>
    <t>TX-1031</t>
  </si>
  <si>
    <t>TX-1032</t>
  </si>
  <si>
    <t>TX-1033</t>
  </si>
  <si>
    <t>TX-1034</t>
  </si>
  <si>
    <t>TX-1035</t>
  </si>
  <si>
    <t>TX-1036</t>
  </si>
  <si>
    <t>TX-1037</t>
  </si>
  <si>
    <t>TX-1038</t>
  </si>
  <si>
    <t>TX-1039</t>
  </si>
  <si>
    <t>TX-1040</t>
  </si>
  <si>
    <t>TX-1041</t>
  </si>
  <si>
    <t>TX-1042</t>
  </si>
  <si>
    <t>TX-1043</t>
  </si>
  <si>
    <t>TX-1044</t>
  </si>
  <si>
    <t>TX-1045</t>
  </si>
  <si>
    <t>TX-1046</t>
  </si>
  <si>
    <t>TX-1047</t>
  </si>
  <si>
    <t>TX-1048</t>
  </si>
  <si>
    <t>TX-1049</t>
  </si>
  <si>
    <t>Totaal</t>
  </si>
  <si>
    <t>Verkoper</t>
  </si>
  <si>
    <t>Elisa</t>
  </si>
  <si>
    <t>Jan</t>
  </si>
  <si>
    <t>Meera</t>
  </si>
  <si>
    <t>Anouk</t>
  </si>
  <si>
    <t>Bas</t>
  </si>
  <si>
    <t>Willem</t>
  </si>
  <si>
    <t>Sanne</t>
  </si>
  <si>
    <t>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</si>
</sst>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\€#,##0.00"/>
    <numFmt numFmtId="166" formatCode="0.0%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166" fontId="0" fillId="0" borderId="1" xfId="0" applyNumberFormat="1" applyBorder="1" applyAlignment="1">
      <alignment horizontal="right" vertical="center"/>
    </xf>
    <xf numFmtId="0" fontId="1" fillId="0" borderId="2" xfId="0" applyFont="1" applyBorder="1"/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166" fontId="1" fillId="0" borderId="2" xfId="0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2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selection activeCell="H2" sqref="H2"/>
    </sheetView>
  </sheetViews>
  <sheetFormatPr defaultRowHeight="15" x14ac:dyDescent="0.25"/>
  <cols>
    <col min="1" max="2" width="15" customWidth="1"/>
    <col min="3" max="6" width="12" customWidth="1"/>
    <col min="7" max="7" width="17" customWidth="1"/>
    <col min="8" max="8" width="15" customWidth="1"/>
    <col min="9" max="9" width="20" customWidth="1"/>
  </cols>
  <sheetData>
    <row r="1" spans="1:9" x14ac:dyDescent="0.25">
      <c r="A1" s="1" t="s">
        <v>0</v>
      </c>
      <c r="B1" s="1" t="s">
        <v>1</v>
      </c>
      <c r="C1" s="13" t="s">
        <v>68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s="2">
        <v>46023</v>
      </c>
      <c r="B2" s="3" t="s">
        <v>8</v>
      </c>
      <c r="C2" s="14" t="s">
        <v>69</v>
      </c>
      <c r="D2" s="4" t="s">
        <v>9</v>
      </c>
      <c r="E2" s="4" t="s">
        <v>10</v>
      </c>
      <c r="F2" s="5">
        <v>8</v>
      </c>
      <c r="G2" s="6">
        <v>800</v>
      </c>
      <c r="H2" s="6">
        <f t="shared" ref="H2:H33" si="0">F2*G2</f>
        <v>6400</v>
      </c>
      <c r="I2" s="7">
        <f t="shared" ref="I2:I33" si="1">H2/$H$52</f>
        <v>8.8907411266236025E-2</v>
      </c>
    </row>
    <row r="3" spans="1:9" x14ac:dyDescent="0.25">
      <c r="A3" s="2">
        <v>46026</v>
      </c>
      <c r="B3" s="3" t="s">
        <v>11</v>
      </c>
      <c r="C3" s="14" t="s">
        <v>70</v>
      </c>
      <c r="D3" s="4" t="s">
        <v>12</v>
      </c>
      <c r="E3" s="4" t="s">
        <v>13</v>
      </c>
      <c r="F3" s="5">
        <v>3</v>
      </c>
      <c r="G3" s="6">
        <v>200</v>
      </c>
      <c r="H3" s="6">
        <f t="shared" si="0"/>
        <v>600</v>
      </c>
      <c r="I3" s="7">
        <f t="shared" si="1"/>
        <v>8.3350698062096273E-3</v>
      </c>
    </row>
    <row r="4" spans="1:9" x14ac:dyDescent="0.25">
      <c r="A4" s="2">
        <v>46030</v>
      </c>
      <c r="B4" s="3" t="s">
        <v>14</v>
      </c>
      <c r="C4" s="14" t="s">
        <v>70</v>
      </c>
      <c r="D4" s="4" t="s">
        <v>9</v>
      </c>
      <c r="E4" s="4" t="s">
        <v>15</v>
      </c>
      <c r="F4" s="5">
        <v>4</v>
      </c>
      <c r="G4" s="6">
        <v>200</v>
      </c>
      <c r="H4" s="6">
        <f t="shared" si="0"/>
        <v>800</v>
      </c>
      <c r="I4" s="7">
        <f t="shared" si="1"/>
        <v>1.1113426408279503E-2</v>
      </c>
    </row>
    <row r="5" spans="1:9" x14ac:dyDescent="0.25">
      <c r="A5" s="2">
        <v>46034</v>
      </c>
      <c r="B5" s="3" t="s">
        <v>16</v>
      </c>
      <c r="C5" s="14" t="s">
        <v>70</v>
      </c>
      <c r="D5" s="4" t="s">
        <v>17</v>
      </c>
      <c r="E5" s="4" t="s">
        <v>15</v>
      </c>
      <c r="F5" s="5">
        <v>2</v>
      </c>
      <c r="G5" s="6">
        <v>400</v>
      </c>
      <c r="H5" s="6">
        <f t="shared" si="0"/>
        <v>800</v>
      </c>
      <c r="I5" s="7">
        <f t="shared" si="1"/>
        <v>1.1113426408279503E-2</v>
      </c>
    </row>
    <row r="6" spans="1:9" x14ac:dyDescent="0.25">
      <c r="A6" s="2">
        <v>46037</v>
      </c>
      <c r="B6" s="3" t="s">
        <v>18</v>
      </c>
      <c r="C6" s="14" t="s">
        <v>71</v>
      </c>
      <c r="D6" s="4" t="s">
        <v>17</v>
      </c>
      <c r="E6" s="4" t="s">
        <v>13</v>
      </c>
      <c r="F6" s="5">
        <v>5</v>
      </c>
      <c r="G6" s="6">
        <v>15</v>
      </c>
      <c r="H6" s="6">
        <f t="shared" si="0"/>
        <v>75</v>
      </c>
      <c r="I6" s="7">
        <f t="shared" si="1"/>
        <v>1.0418837257762034E-3</v>
      </c>
    </row>
    <row r="7" spans="1:9" x14ac:dyDescent="0.25">
      <c r="A7" s="2">
        <v>46041</v>
      </c>
      <c r="B7" s="3" t="s">
        <v>19</v>
      </c>
      <c r="C7" s="14" t="s">
        <v>72</v>
      </c>
      <c r="D7" s="4" t="s">
        <v>20</v>
      </c>
      <c r="E7" s="4" t="s">
        <v>13</v>
      </c>
      <c r="F7" s="5">
        <v>6</v>
      </c>
      <c r="G7" s="6">
        <v>800</v>
      </c>
      <c r="H7" s="6">
        <f t="shared" si="0"/>
        <v>4800</v>
      </c>
      <c r="I7" s="7">
        <f t="shared" si="1"/>
        <v>6.6680558449677019E-2</v>
      </c>
    </row>
    <row r="8" spans="1:9" x14ac:dyDescent="0.25">
      <c r="A8" s="2">
        <v>46045</v>
      </c>
      <c r="B8" s="3" t="s">
        <v>21</v>
      </c>
      <c r="C8" s="14" t="s">
        <v>70</v>
      </c>
      <c r="D8" s="4" t="s">
        <v>20</v>
      </c>
      <c r="E8" s="4" t="s">
        <v>22</v>
      </c>
      <c r="F8" s="5">
        <v>1</v>
      </c>
      <c r="G8" s="6">
        <v>200</v>
      </c>
      <c r="H8" s="6">
        <f t="shared" si="0"/>
        <v>200</v>
      </c>
      <c r="I8" s="7">
        <f t="shared" si="1"/>
        <v>2.7783566020698758E-3</v>
      </c>
    </row>
    <row r="9" spans="1:9" x14ac:dyDescent="0.25">
      <c r="A9" s="2">
        <v>46048</v>
      </c>
      <c r="B9" s="3" t="s">
        <v>23</v>
      </c>
      <c r="C9" s="14" t="s">
        <v>72</v>
      </c>
      <c r="D9" s="4" t="s">
        <v>9</v>
      </c>
      <c r="E9" s="4" t="s">
        <v>13</v>
      </c>
      <c r="F9" s="5">
        <v>3</v>
      </c>
      <c r="G9" s="6">
        <v>400</v>
      </c>
      <c r="H9" s="6">
        <f t="shared" si="0"/>
        <v>1200</v>
      </c>
      <c r="I9" s="7">
        <f t="shared" si="1"/>
        <v>1.6670139612419255E-2</v>
      </c>
    </row>
    <row r="10" spans="1:9" x14ac:dyDescent="0.25">
      <c r="A10" s="2">
        <v>46052</v>
      </c>
      <c r="B10" s="3" t="s">
        <v>24</v>
      </c>
      <c r="C10" s="14" t="s">
        <v>73</v>
      </c>
      <c r="D10" s="4" t="s">
        <v>9</v>
      </c>
      <c r="E10" s="4" t="s">
        <v>10</v>
      </c>
      <c r="F10" s="5">
        <v>9</v>
      </c>
      <c r="G10" s="6">
        <v>200</v>
      </c>
      <c r="H10" s="6">
        <f t="shared" si="0"/>
        <v>1800</v>
      </c>
      <c r="I10" s="7">
        <f t="shared" si="1"/>
        <v>2.5005209418628882E-2</v>
      </c>
    </row>
    <row r="11" spans="1:9" x14ac:dyDescent="0.25">
      <c r="A11" s="2">
        <v>46056</v>
      </c>
      <c r="B11" s="3" t="s">
        <v>25</v>
      </c>
      <c r="C11" s="14" t="s">
        <v>74</v>
      </c>
      <c r="D11" s="4" t="s">
        <v>12</v>
      </c>
      <c r="E11" s="4" t="s">
        <v>26</v>
      </c>
      <c r="F11" s="5">
        <v>7</v>
      </c>
      <c r="G11" s="6">
        <v>800</v>
      </c>
      <c r="H11" s="6">
        <f t="shared" si="0"/>
        <v>5600</v>
      </c>
      <c r="I11" s="7">
        <f t="shared" si="1"/>
        <v>7.7793984857956522E-2</v>
      </c>
    </row>
    <row r="12" spans="1:9" x14ac:dyDescent="0.25">
      <c r="A12" s="2">
        <v>46059</v>
      </c>
      <c r="B12" s="3" t="s">
        <v>27</v>
      </c>
      <c r="C12" s="14" t="s">
        <v>70</v>
      </c>
      <c r="D12" s="4" t="s">
        <v>12</v>
      </c>
      <c r="E12" s="4" t="s">
        <v>13</v>
      </c>
      <c r="F12" s="5">
        <v>4</v>
      </c>
      <c r="G12" s="6">
        <v>15</v>
      </c>
      <c r="H12" s="6">
        <f t="shared" si="0"/>
        <v>60</v>
      </c>
      <c r="I12" s="7">
        <f t="shared" si="1"/>
        <v>8.3350698062096271E-4</v>
      </c>
    </row>
    <row r="13" spans="1:9" x14ac:dyDescent="0.25">
      <c r="A13" s="2">
        <v>46063</v>
      </c>
      <c r="B13" s="3" t="s">
        <v>28</v>
      </c>
      <c r="C13" s="14" t="s">
        <v>71</v>
      </c>
      <c r="D13" s="4" t="s">
        <v>20</v>
      </c>
      <c r="E13" s="4" t="s">
        <v>13</v>
      </c>
      <c r="F13" s="5">
        <v>9</v>
      </c>
      <c r="G13" s="6">
        <v>50</v>
      </c>
      <c r="H13" s="6">
        <f t="shared" si="0"/>
        <v>450</v>
      </c>
      <c r="I13" s="7">
        <f t="shared" si="1"/>
        <v>6.2513023546572205E-3</v>
      </c>
    </row>
    <row r="14" spans="1:9" x14ac:dyDescent="0.25">
      <c r="A14" s="2">
        <v>46067</v>
      </c>
      <c r="B14" s="3" t="s">
        <v>29</v>
      </c>
      <c r="C14" s="14" t="s">
        <v>75</v>
      </c>
      <c r="D14" s="4" t="s">
        <v>12</v>
      </c>
      <c r="E14" s="4" t="s">
        <v>13</v>
      </c>
      <c r="F14" s="5">
        <v>4</v>
      </c>
      <c r="G14" s="6">
        <v>400</v>
      </c>
      <c r="H14" s="6">
        <f t="shared" si="0"/>
        <v>1600</v>
      </c>
      <c r="I14" s="7">
        <f t="shared" si="1"/>
        <v>2.2226852816559006E-2</v>
      </c>
    </row>
    <row r="15" spans="1:9" x14ac:dyDescent="0.25">
      <c r="A15" s="2">
        <v>46070</v>
      </c>
      <c r="B15" s="3" t="s">
        <v>30</v>
      </c>
      <c r="C15" s="14" t="s">
        <v>74</v>
      </c>
      <c r="D15" s="4" t="s">
        <v>9</v>
      </c>
      <c r="E15" s="4" t="s">
        <v>10</v>
      </c>
      <c r="F15" s="5">
        <v>7</v>
      </c>
      <c r="G15" s="6">
        <v>400</v>
      </c>
      <c r="H15" s="6">
        <f t="shared" si="0"/>
        <v>2800</v>
      </c>
      <c r="I15" s="7">
        <f t="shared" si="1"/>
        <v>3.8896992428978261E-2</v>
      </c>
    </row>
    <row r="16" spans="1:9" x14ac:dyDescent="0.25">
      <c r="A16" s="2">
        <v>46074</v>
      </c>
      <c r="B16" s="3" t="s">
        <v>31</v>
      </c>
      <c r="C16" s="14" t="s">
        <v>75</v>
      </c>
      <c r="D16" s="4" t="s">
        <v>12</v>
      </c>
      <c r="E16" s="4" t="s">
        <v>26</v>
      </c>
      <c r="F16" s="5">
        <v>1</v>
      </c>
      <c r="G16" s="6">
        <v>400</v>
      </c>
      <c r="H16" s="6">
        <f t="shared" si="0"/>
        <v>400</v>
      </c>
      <c r="I16" s="7">
        <f t="shared" si="1"/>
        <v>5.5567132041397516E-3</v>
      </c>
    </row>
    <row r="17" spans="1:9" x14ac:dyDescent="0.25">
      <c r="A17" s="2">
        <v>46078</v>
      </c>
      <c r="B17" s="3" t="s">
        <v>32</v>
      </c>
      <c r="C17" s="14" t="s">
        <v>72</v>
      </c>
      <c r="D17" s="4" t="s">
        <v>17</v>
      </c>
      <c r="E17" s="4" t="s">
        <v>10</v>
      </c>
      <c r="F17" s="5">
        <v>2</v>
      </c>
      <c r="G17" s="6">
        <v>50</v>
      </c>
      <c r="H17" s="6">
        <f t="shared" si="0"/>
        <v>100</v>
      </c>
      <c r="I17" s="7">
        <f t="shared" si="1"/>
        <v>1.3891783010349379E-3</v>
      </c>
    </row>
    <row r="18" spans="1:9" x14ac:dyDescent="0.25">
      <c r="A18" s="2">
        <v>46081</v>
      </c>
      <c r="B18" s="3" t="s">
        <v>33</v>
      </c>
      <c r="C18" s="14" t="s">
        <v>76</v>
      </c>
      <c r="D18" s="4" t="s">
        <v>20</v>
      </c>
      <c r="E18" s="4" t="s">
        <v>15</v>
      </c>
      <c r="F18" s="5">
        <v>2</v>
      </c>
      <c r="G18" s="6">
        <v>50</v>
      </c>
      <c r="H18" s="6">
        <f t="shared" si="0"/>
        <v>100</v>
      </c>
      <c r="I18" s="7">
        <f t="shared" si="1"/>
        <v>1.3891783010349379E-3</v>
      </c>
    </row>
    <row r="19" spans="1:9" x14ac:dyDescent="0.25">
      <c r="A19" s="2">
        <v>46085</v>
      </c>
      <c r="B19" s="3" t="s">
        <v>34</v>
      </c>
      <c r="C19" s="14" t="s">
        <v>75</v>
      </c>
      <c r="D19" s="4" t="s">
        <v>20</v>
      </c>
      <c r="E19" s="4" t="s">
        <v>13</v>
      </c>
      <c r="F19" s="5">
        <v>4</v>
      </c>
      <c r="G19" s="6">
        <v>400</v>
      </c>
      <c r="H19" s="6">
        <f t="shared" si="0"/>
        <v>1600</v>
      </c>
      <c r="I19" s="7">
        <f t="shared" si="1"/>
        <v>2.2226852816559006E-2</v>
      </c>
    </row>
    <row r="20" spans="1:9" x14ac:dyDescent="0.25">
      <c r="A20" s="2">
        <v>46089</v>
      </c>
      <c r="B20" s="3" t="s">
        <v>35</v>
      </c>
      <c r="C20" s="14" t="s">
        <v>71</v>
      </c>
      <c r="D20" s="4" t="s">
        <v>12</v>
      </c>
      <c r="E20" s="4" t="s">
        <v>15</v>
      </c>
      <c r="F20" s="5">
        <v>2</v>
      </c>
      <c r="G20" s="6">
        <v>800</v>
      </c>
      <c r="H20" s="6">
        <f t="shared" si="0"/>
        <v>1600</v>
      </c>
      <c r="I20" s="7">
        <f t="shared" si="1"/>
        <v>2.2226852816559006E-2</v>
      </c>
    </row>
    <row r="21" spans="1:9" x14ac:dyDescent="0.25">
      <c r="A21" s="2">
        <v>46092</v>
      </c>
      <c r="B21" s="3" t="s">
        <v>36</v>
      </c>
      <c r="C21" s="14" t="s">
        <v>73</v>
      </c>
      <c r="D21" s="4" t="s">
        <v>20</v>
      </c>
      <c r="E21" s="4" t="s">
        <v>13</v>
      </c>
      <c r="F21" s="5">
        <v>9</v>
      </c>
      <c r="G21" s="6">
        <v>400</v>
      </c>
      <c r="H21" s="6">
        <f t="shared" si="0"/>
        <v>3600</v>
      </c>
      <c r="I21" s="7">
        <f t="shared" si="1"/>
        <v>5.0010418837257764E-2</v>
      </c>
    </row>
    <row r="22" spans="1:9" x14ac:dyDescent="0.25">
      <c r="A22" s="2">
        <v>46096</v>
      </c>
      <c r="B22" s="3" t="s">
        <v>37</v>
      </c>
      <c r="C22" s="14" t="s">
        <v>75</v>
      </c>
      <c r="D22" s="4" t="s">
        <v>20</v>
      </c>
      <c r="E22" s="4" t="s">
        <v>10</v>
      </c>
      <c r="F22" s="5">
        <v>9</v>
      </c>
      <c r="G22" s="6">
        <v>800</v>
      </c>
      <c r="H22" s="6">
        <f t="shared" si="0"/>
        <v>7200</v>
      </c>
      <c r="I22" s="7">
        <f t="shared" si="1"/>
        <v>0.10002083767451553</v>
      </c>
    </row>
    <row r="23" spans="1:9" x14ac:dyDescent="0.25">
      <c r="A23" s="2">
        <v>46100</v>
      </c>
      <c r="B23" s="3" t="s">
        <v>38</v>
      </c>
      <c r="C23" s="14" t="s">
        <v>71</v>
      </c>
      <c r="D23" s="4" t="s">
        <v>9</v>
      </c>
      <c r="E23" s="4" t="s">
        <v>15</v>
      </c>
      <c r="F23" s="5">
        <v>1</v>
      </c>
      <c r="G23" s="6">
        <v>15</v>
      </c>
      <c r="H23" s="6">
        <f t="shared" si="0"/>
        <v>15</v>
      </c>
      <c r="I23" s="7">
        <f t="shared" si="1"/>
        <v>2.0837674515524068E-4</v>
      </c>
    </row>
    <row r="24" spans="1:9" x14ac:dyDescent="0.25">
      <c r="A24" s="2">
        <v>46103</v>
      </c>
      <c r="B24" s="3" t="s">
        <v>39</v>
      </c>
      <c r="C24" s="14" t="s">
        <v>69</v>
      </c>
      <c r="D24" s="4" t="s">
        <v>9</v>
      </c>
      <c r="E24" s="4" t="s">
        <v>22</v>
      </c>
      <c r="F24" s="5">
        <v>8</v>
      </c>
      <c r="G24" s="6">
        <v>15</v>
      </c>
      <c r="H24" s="6">
        <f t="shared" si="0"/>
        <v>120</v>
      </c>
      <c r="I24" s="7">
        <f t="shared" si="1"/>
        <v>1.6670139612419254E-3</v>
      </c>
    </row>
    <row r="25" spans="1:9" x14ac:dyDescent="0.25">
      <c r="A25" s="2">
        <v>46107</v>
      </c>
      <c r="B25" s="3" t="s">
        <v>40</v>
      </c>
      <c r="C25" s="14" t="s">
        <v>73</v>
      </c>
      <c r="D25" s="4" t="s">
        <v>20</v>
      </c>
      <c r="E25" s="4" t="s">
        <v>26</v>
      </c>
      <c r="F25" s="5">
        <v>3</v>
      </c>
      <c r="G25" s="6">
        <v>15</v>
      </c>
      <c r="H25" s="6">
        <f t="shared" si="0"/>
        <v>45</v>
      </c>
      <c r="I25" s="7">
        <f t="shared" si="1"/>
        <v>6.2513023546572201E-4</v>
      </c>
    </row>
    <row r="26" spans="1:9" x14ac:dyDescent="0.25">
      <c r="A26" s="2">
        <v>46111</v>
      </c>
      <c r="B26" s="3" t="s">
        <v>41</v>
      </c>
      <c r="C26" s="14" t="s">
        <v>74</v>
      </c>
      <c r="D26" s="4" t="s">
        <v>20</v>
      </c>
      <c r="E26" s="4" t="s">
        <v>26</v>
      </c>
      <c r="F26" s="5">
        <v>3</v>
      </c>
      <c r="G26" s="6">
        <v>15</v>
      </c>
      <c r="H26" s="6">
        <f t="shared" si="0"/>
        <v>45</v>
      </c>
      <c r="I26" s="7">
        <f t="shared" si="1"/>
        <v>6.2513023546572201E-4</v>
      </c>
    </row>
    <row r="27" spans="1:9" x14ac:dyDescent="0.25">
      <c r="A27" s="2">
        <v>46114</v>
      </c>
      <c r="B27" s="3" t="s">
        <v>42</v>
      </c>
      <c r="C27" s="14" t="s">
        <v>75</v>
      </c>
      <c r="D27" s="4" t="s">
        <v>9</v>
      </c>
      <c r="E27" s="4" t="s">
        <v>15</v>
      </c>
      <c r="F27" s="5">
        <v>7</v>
      </c>
      <c r="G27" s="6">
        <v>50</v>
      </c>
      <c r="H27" s="6">
        <f t="shared" si="0"/>
        <v>350</v>
      </c>
      <c r="I27" s="7">
        <f t="shared" si="1"/>
        <v>4.8621240536222826E-3</v>
      </c>
    </row>
    <row r="28" spans="1:9" x14ac:dyDescent="0.25">
      <c r="A28" s="2">
        <v>46118</v>
      </c>
      <c r="B28" s="3" t="s">
        <v>43</v>
      </c>
      <c r="C28" s="14" t="s">
        <v>72</v>
      </c>
      <c r="D28" s="4" t="s">
        <v>12</v>
      </c>
      <c r="E28" s="4" t="s">
        <v>10</v>
      </c>
      <c r="F28" s="5">
        <v>7</v>
      </c>
      <c r="G28" s="6">
        <v>15</v>
      </c>
      <c r="H28" s="6">
        <f t="shared" si="0"/>
        <v>105</v>
      </c>
      <c r="I28" s="7">
        <f t="shared" si="1"/>
        <v>1.4586372160866848E-3</v>
      </c>
    </row>
    <row r="29" spans="1:9" x14ac:dyDescent="0.25">
      <c r="A29" s="2">
        <v>46122</v>
      </c>
      <c r="B29" s="3" t="s">
        <v>44</v>
      </c>
      <c r="C29" s="14" t="s">
        <v>76</v>
      </c>
      <c r="D29" s="4" t="s">
        <v>20</v>
      </c>
      <c r="E29" s="4" t="s">
        <v>10</v>
      </c>
      <c r="F29" s="5">
        <v>2</v>
      </c>
      <c r="G29" s="6">
        <v>15</v>
      </c>
      <c r="H29" s="6">
        <f t="shared" si="0"/>
        <v>30</v>
      </c>
      <c r="I29" s="7">
        <f t="shared" si="1"/>
        <v>4.1675349031048136E-4</v>
      </c>
    </row>
    <row r="30" spans="1:9" x14ac:dyDescent="0.25">
      <c r="A30" s="2">
        <v>46125</v>
      </c>
      <c r="B30" s="3" t="s">
        <v>45</v>
      </c>
      <c r="C30" s="14" t="s">
        <v>69</v>
      </c>
      <c r="D30" s="4" t="s">
        <v>20</v>
      </c>
      <c r="E30" s="4" t="s">
        <v>15</v>
      </c>
      <c r="F30" s="5">
        <v>3</v>
      </c>
      <c r="G30" s="6">
        <v>400</v>
      </c>
      <c r="H30" s="6">
        <f t="shared" si="0"/>
        <v>1200</v>
      </c>
      <c r="I30" s="7">
        <f t="shared" si="1"/>
        <v>1.6670139612419255E-2</v>
      </c>
    </row>
    <row r="31" spans="1:9" x14ac:dyDescent="0.25">
      <c r="A31" s="2">
        <v>46129</v>
      </c>
      <c r="B31" s="3" t="s">
        <v>46</v>
      </c>
      <c r="C31" s="14" t="s">
        <v>75</v>
      </c>
      <c r="D31" s="4" t="s">
        <v>20</v>
      </c>
      <c r="E31" s="4" t="s">
        <v>26</v>
      </c>
      <c r="F31" s="5">
        <v>3</v>
      </c>
      <c r="G31" s="6">
        <v>15</v>
      </c>
      <c r="H31" s="6">
        <f t="shared" si="0"/>
        <v>45</v>
      </c>
      <c r="I31" s="7">
        <f t="shared" si="1"/>
        <v>6.2513023546572201E-4</v>
      </c>
    </row>
    <row r="32" spans="1:9" x14ac:dyDescent="0.25">
      <c r="A32" s="2">
        <v>46133</v>
      </c>
      <c r="B32" s="3" t="s">
        <v>47</v>
      </c>
      <c r="C32" s="14" t="s">
        <v>73</v>
      </c>
      <c r="D32" s="4" t="s">
        <v>9</v>
      </c>
      <c r="E32" s="4" t="s">
        <v>15</v>
      </c>
      <c r="F32" s="5">
        <v>3</v>
      </c>
      <c r="G32" s="6">
        <v>15</v>
      </c>
      <c r="H32" s="6">
        <f t="shared" si="0"/>
        <v>45</v>
      </c>
      <c r="I32" s="7">
        <f t="shared" si="1"/>
        <v>6.2513023546572201E-4</v>
      </c>
    </row>
    <row r="33" spans="1:9" x14ac:dyDescent="0.25">
      <c r="A33" s="2">
        <v>46136</v>
      </c>
      <c r="B33" s="3" t="s">
        <v>48</v>
      </c>
      <c r="C33" s="14" t="s">
        <v>71</v>
      </c>
      <c r="D33" s="4" t="s">
        <v>12</v>
      </c>
      <c r="E33" s="4" t="s">
        <v>13</v>
      </c>
      <c r="F33" s="5">
        <v>7</v>
      </c>
      <c r="G33" s="6">
        <v>200</v>
      </c>
      <c r="H33" s="6">
        <f t="shared" si="0"/>
        <v>1400</v>
      </c>
      <c r="I33" s="7">
        <f t="shared" si="1"/>
        <v>1.944849621448913E-2</v>
      </c>
    </row>
    <row r="34" spans="1:9" x14ac:dyDescent="0.25">
      <c r="A34" s="2">
        <v>46140</v>
      </c>
      <c r="B34" s="3" t="s">
        <v>49</v>
      </c>
      <c r="C34" s="14" t="s">
        <v>70</v>
      </c>
      <c r="D34" s="4" t="s">
        <v>12</v>
      </c>
      <c r="E34" s="4" t="s">
        <v>13</v>
      </c>
      <c r="F34" s="5">
        <v>3</v>
      </c>
      <c r="G34" s="6">
        <v>15</v>
      </c>
      <c r="H34" s="6">
        <f t="shared" ref="H34:H51" si="2">F34*G34</f>
        <v>45</v>
      </c>
      <c r="I34" s="7">
        <f t="shared" ref="I34:I51" si="3">H34/$H$52</f>
        <v>6.2513023546572201E-4</v>
      </c>
    </row>
    <row r="35" spans="1:9" x14ac:dyDescent="0.25">
      <c r="A35" s="2">
        <v>46144</v>
      </c>
      <c r="B35" s="3" t="s">
        <v>50</v>
      </c>
      <c r="C35" s="14" t="s">
        <v>70</v>
      </c>
      <c r="D35" s="4" t="s">
        <v>20</v>
      </c>
      <c r="E35" s="4" t="s">
        <v>15</v>
      </c>
      <c r="F35" s="5">
        <v>4</v>
      </c>
      <c r="G35" s="6">
        <v>800</v>
      </c>
      <c r="H35" s="6">
        <f t="shared" si="2"/>
        <v>3200</v>
      </c>
      <c r="I35" s="7">
        <f t="shared" si="3"/>
        <v>4.4453705633118012E-2</v>
      </c>
    </row>
    <row r="36" spans="1:9" x14ac:dyDescent="0.25">
      <c r="A36" s="2">
        <v>46147</v>
      </c>
      <c r="B36" s="3" t="s">
        <v>51</v>
      </c>
      <c r="C36" s="14" t="s">
        <v>70</v>
      </c>
      <c r="D36" s="4" t="s">
        <v>9</v>
      </c>
      <c r="E36" s="4" t="s">
        <v>15</v>
      </c>
      <c r="F36" s="5">
        <v>4</v>
      </c>
      <c r="G36" s="6">
        <v>800</v>
      </c>
      <c r="H36" s="6">
        <f t="shared" si="2"/>
        <v>3200</v>
      </c>
      <c r="I36" s="7">
        <f t="shared" si="3"/>
        <v>4.4453705633118012E-2</v>
      </c>
    </row>
    <row r="37" spans="1:9" x14ac:dyDescent="0.25">
      <c r="A37" s="2">
        <v>46151</v>
      </c>
      <c r="B37" s="3" t="s">
        <v>52</v>
      </c>
      <c r="C37" s="14" t="s">
        <v>76</v>
      </c>
      <c r="D37" s="4" t="s">
        <v>20</v>
      </c>
      <c r="E37" s="4" t="s">
        <v>26</v>
      </c>
      <c r="F37" s="5">
        <v>3</v>
      </c>
      <c r="G37" s="6">
        <v>400</v>
      </c>
      <c r="H37" s="6">
        <f t="shared" si="2"/>
        <v>1200</v>
      </c>
      <c r="I37" s="7">
        <f t="shared" si="3"/>
        <v>1.6670139612419255E-2</v>
      </c>
    </row>
    <row r="38" spans="1:9" x14ac:dyDescent="0.25">
      <c r="A38" s="2">
        <v>46155</v>
      </c>
      <c r="B38" s="3" t="s">
        <v>53</v>
      </c>
      <c r="C38" s="14" t="s">
        <v>73</v>
      </c>
      <c r="D38" s="4" t="s">
        <v>17</v>
      </c>
      <c r="E38" s="4" t="s">
        <v>13</v>
      </c>
      <c r="F38" s="5">
        <v>9</v>
      </c>
      <c r="G38" s="6">
        <v>800</v>
      </c>
      <c r="H38" s="6">
        <f t="shared" si="2"/>
        <v>7200</v>
      </c>
      <c r="I38" s="7">
        <f t="shared" si="3"/>
        <v>0.10002083767451553</v>
      </c>
    </row>
    <row r="39" spans="1:9" x14ac:dyDescent="0.25">
      <c r="A39" s="2">
        <v>46158</v>
      </c>
      <c r="B39" s="3" t="s">
        <v>54</v>
      </c>
      <c r="C39" s="14" t="s">
        <v>75</v>
      </c>
      <c r="D39" s="4" t="s">
        <v>17</v>
      </c>
      <c r="E39" s="4" t="s">
        <v>10</v>
      </c>
      <c r="F39" s="5">
        <v>4</v>
      </c>
      <c r="G39" s="6">
        <v>200</v>
      </c>
      <c r="H39" s="6">
        <f t="shared" si="2"/>
        <v>800</v>
      </c>
      <c r="I39" s="7">
        <f t="shared" si="3"/>
        <v>1.1113426408279503E-2</v>
      </c>
    </row>
    <row r="40" spans="1:9" x14ac:dyDescent="0.25">
      <c r="A40" s="2">
        <v>46162</v>
      </c>
      <c r="B40" s="3" t="s">
        <v>55</v>
      </c>
      <c r="C40" s="14" t="s">
        <v>69</v>
      </c>
      <c r="D40" s="4" t="s">
        <v>20</v>
      </c>
      <c r="E40" s="4" t="s">
        <v>13</v>
      </c>
      <c r="F40" s="5">
        <v>7</v>
      </c>
      <c r="G40" s="6">
        <v>400</v>
      </c>
      <c r="H40" s="6">
        <f t="shared" si="2"/>
        <v>2800</v>
      </c>
      <c r="I40" s="7">
        <f t="shared" si="3"/>
        <v>3.8896992428978261E-2</v>
      </c>
    </row>
    <row r="41" spans="1:9" x14ac:dyDescent="0.25">
      <c r="A41" s="2">
        <v>46166</v>
      </c>
      <c r="B41" s="3" t="s">
        <v>56</v>
      </c>
      <c r="C41" s="14" t="s">
        <v>73</v>
      </c>
      <c r="D41" s="4" t="s">
        <v>12</v>
      </c>
      <c r="E41" s="4" t="s">
        <v>22</v>
      </c>
      <c r="F41" s="5">
        <v>1</v>
      </c>
      <c r="G41" s="6">
        <v>15</v>
      </c>
      <c r="H41" s="6">
        <f t="shared" si="2"/>
        <v>15</v>
      </c>
      <c r="I41" s="7">
        <f t="shared" si="3"/>
        <v>2.0837674515524068E-4</v>
      </c>
    </row>
    <row r="42" spans="1:9" x14ac:dyDescent="0.25">
      <c r="A42" s="2">
        <v>46169</v>
      </c>
      <c r="B42" s="3" t="s">
        <v>57</v>
      </c>
      <c r="C42" s="14" t="s">
        <v>76</v>
      </c>
      <c r="D42" s="4" t="s">
        <v>9</v>
      </c>
      <c r="E42" s="4" t="s">
        <v>22</v>
      </c>
      <c r="F42" s="5">
        <v>4</v>
      </c>
      <c r="G42" s="6">
        <v>800</v>
      </c>
      <c r="H42" s="6">
        <f t="shared" si="2"/>
        <v>3200</v>
      </c>
      <c r="I42" s="7">
        <f t="shared" si="3"/>
        <v>4.4453705633118012E-2</v>
      </c>
    </row>
    <row r="43" spans="1:9" x14ac:dyDescent="0.25">
      <c r="A43" s="2">
        <v>46173</v>
      </c>
      <c r="B43" s="3" t="s">
        <v>58</v>
      </c>
      <c r="C43" s="14" t="s">
        <v>73</v>
      </c>
      <c r="D43" s="4" t="s">
        <v>12</v>
      </c>
      <c r="E43" s="4" t="s">
        <v>26</v>
      </c>
      <c r="F43" s="5">
        <v>7</v>
      </c>
      <c r="G43" s="6">
        <v>200</v>
      </c>
      <c r="H43" s="6">
        <f t="shared" si="2"/>
        <v>1400</v>
      </c>
      <c r="I43" s="7">
        <f t="shared" si="3"/>
        <v>1.944849621448913E-2</v>
      </c>
    </row>
    <row r="44" spans="1:9" x14ac:dyDescent="0.25">
      <c r="A44" s="2">
        <v>46177</v>
      </c>
      <c r="B44" s="3" t="s">
        <v>59</v>
      </c>
      <c r="C44" s="14" t="s">
        <v>73</v>
      </c>
      <c r="D44" s="4" t="s">
        <v>12</v>
      </c>
      <c r="E44" s="4" t="s">
        <v>15</v>
      </c>
      <c r="F44" s="5">
        <v>1</v>
      </c>
      <c r="G44" s="6">
        <v>200</v>
      </c>
      <c r="H44" s="6">
        <f t="shared" si="2"/>
        <v>200</v>
      </c>
      <c r="I44" s="7">
        <f t="shared" si="3"/>
        <v>2.7783566020698758E-3</v>
      </c>
    </row>
    <row r="45" spans="1:9" x14ac:dyDescent="0.25">
      <c r="A45" s="2">
        <v>46180</v>
      </c>
      <c r="B45" s="3" t="s">
        <v>60</v>
      </c>
      <c r="C45" s="14" t="s">
        <v>70</v>
      </c>
      <c r="D45" s="4" t="s">
        <v>17</v>
      </c>
      <c r="E45" s="4" t="s">
        <v>10</v>
      </c>
      <c r="F45" s="5">
        <v>8</v>
      </c>
      <c r="G45" s="6">
        <v>200</v>
      </c>
      <c r="H45" s="6">
        <f t="shared" si="2"/>
        <v>1600</v>
      </c>
      <c r="I45" s="7">
        <f t="shared" si="3"/>
        <v>2.2226852816559006E-2</v>
      </c>
    </row>
    <row r="46" spans="1:9" x14ac:dyDescent="0.25">
      <c r="A46" s="2">
        <v>46184</v>
      </c>
      <c r="B46" s="3" t="s">
        <v>61</v>
      </c>
      <c r="C46" s="14" t="s">
        <v>71</v>
      </c>
      <c r="D46" s="4" t="s">
        <v>17</v>
      </c>
      <c r="E46" s="4" t="s">
        <v>22</v>
      </c>
      <c r="F46" s="5">
        <v>4</v>
      </c>
      <c r="G46" s="6">
        <v>15</v>
      </c>
      <c r="H46" s="6">
        <f t="shared" si="2"/>
        <v>60</v>
      </c>
      <c r="I46" s="7">
        <f t="shared" si="3"/>
        <v>8.3350698062096271E-4</v>
      </c>
    </row>
    <row r="47" spans="1:9" x14ac:dyDescent="0.25">
      <c r="A47" s="2">
        <v>46188</v>
      </c>
      <c r="B47" s="3" t="s">
        <v>62</v>
      </c>
      <c r="C47" s="14" t="s">
        <v>70</v>
      </c>
      <c r="D47" s="4" t="s">
        <v>17</v>
      </c>
      <c r="E47" s="4" t="s">
        <v>22</v>
      </c>
      <c r="F47" s="5">
        <v>4</v>
      </c>
      <c r="G47" s="6">
        <v>400</v>
      </c>
      <c r="H47" s="6">
        <f t="shared" si="2"/>
        <v>1600</v>
      </c>
      <c r="I47" s="7">
        <f t="shared" si="3"/>
        <v>2.2226852816559006E-2</v>
      </c>
    </row>
    <row r="48" spans="1:9" x14ac:dyDescent="0.25">
      <c r="A48" s="2">
        <v>46191</v>
      </c>
      <c r="B48" s="3" t="s">
        <v>63</v>
      </c>
      <c r="C48" s="14" t="s">
        <v>72</v>
      </c>
      <c r="D48" s="4" t="s">
        <v>17</v>
      </c>
      <c r="E48" s="4" t="s">
        <v>13</v>
      </c>
      <c r="F48" s="5">
        <v>3</v>
      </c>
      <c r="G48" s="6">
        <v>15</v>
      </c>
      <c r="H48" s="6">
        <f t="shared" si="2"/>
        <v>45</v>
      </c>
      <c r="I48" s="7">
        <f t="shared" si="3"/>
        <v>6.2513023546572201E-4</v>
      </c>
    </row>
    <row r="49" spans="1:9" x14ac:dyDescent="0.25">
      <c r="A49" s="2">
        <v>46195</v>
      </c>
      <c r="B49" s="3" t="s">
        <v>64</v>
      </c>
      <c r="C49" s="14" t="s">
        <v>74</v>
      </c>
      <c r="D49" s="4" t="s">
        <v>12</v>
      </c>
      <c r="E49" s="4" t="s">
        <v>22</v>
      </c>
      <c r="F49" s="5">
        <v>8</v>
      </c>
      <c r="G49" s="6">
        <v>15</v>
      </c>
      <c r="H49" s="6">
        <f t="shared" si="2"/>
        <v>120</v>
      </c>
      <c r="I49" s="7">
        <f t="shared" si="3"/>
        <v>1.6670139612419254E-3</v>
      </c>
    </row>
    <row r="50" spans="1:9" x14ac:dyDescent="0.25">
      <c r="A50" s="2">
        <v>46199</v>
      </c>
      <c r="B50" s="3" t="s">
        <v>65</v>
      </c>
      <c r="C50" s="14" t="s">
        <v>69</v>
      </c>
      <c r="D50" s="4" t="s">
        <v>9</v>
      </c>
      <c r="E50" s="4" t="s">
        <v>22</v>
      </c>
      <c r="F50" s="5">
        <v>2</v>
      </c>
      <c r="G50" s="6">
        <v>50</v>
      </c>
      <c r="H50" s="6">
        <f t="shared" si="2"/>
        <v>100</v>
      </c>
      <c r="I50" s="7">
        <f t="shared" si="3"/>
        <v>1.3891783010349379E-3</v>
      </c>
    </row>
    <row r="51" spans="1:9" x14ac:dyDescent="0.25">
      <c r="A51" s="2">
        <v>46203</v>
      </c>
      <c r="B51" s="3" t="s">
        <v>66</v>
      </c>
      <c r="C51" s="14" t="s">
        <v>74</v>
      </c>
      <c r="D51" s="4" t="s">
        <v>20</v>
      </c>
      <c r="E51" s="4" t="s">
        <v>15</v>
      </c>
      <c r="F51" s="5">
        <v>1</v>
      </c>
      <c r="G51" s="6">
        <v>15</v>
      </c>
      <c r="H51" s="6">
        <f t="shared" si="2"/>
        <v>15</v>
      </c>
      <c r="I51" s="7">
        <f t="shared" si="3"/>
        <v>2.0837674515524068E-4</v>
      </c>
    </row>
    <row r="52" spans="1:9" x14ac:dyDescent="0.25">
      <c r="A52" s="8"/>
      <c r="B52" s="8"/>
      <c r="C52" s="15"/>
      <c r="D52" s="8"/>
      <c r="E52" s="8" t="s">
        <v>67</v>
      </c>
      <c r="F52" s="9" t="e">
        <f ca="1">SOM(F2:F51)</f>
        <v>#NAME?</v>
      </c>
      <c r="G52" s="10"/>
      <c r="H52" s="11">
        <f>SUM(H2:H51)</f>
        <v>71985</v>
      </c>
      <c r="I52" s="12">
        <f>SUM(I2:I51)</f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Verkoopdata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Thijs Vandongen</cp:lastModifiedBy>
  <dcterms:created xsi:type="dcterms:W3CDTF">2026-10-09T13:55:50Z</dcterms:created>
  <dcterms:modified xsi:type="dcterms:W3CDTF">2026-10-09T14:57:05Z</dcterms:modified>
</cp:coreProperties>
</file>